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<sst xmlns="http://schemas.openxmlformats.org/spreadsheetml/2006/main" count="85" uniqueCount="63">
  <si>
    <t>WEEKLY TIMESHEET</t>
  </si>
  <si>
    <t>Employee Name:</t>
  </si>
  <si>
    <t/>
  </si>
  <si>
    <t>Company / Client:</t>
  </si>
  <si>
    <t>Week Start Date:</t>
  </si>
  <si>
    <t>Hourly Rate ($):</t>
  </si>
  <si>
    <t>Overtime Threshold (hrs/week):</t>
  </si>
  <si>
    <t>Date</t>
  </si>
  <si>
    <t>Day</t>
  </si>
  <si>
    <t>Clock In</t>
  </si>
  <si>
    <t>Lunch Out</t>
  </si>
  <si>
    <t>Lunch In</t>
  </si>
  <si>
    <t>Clock Out</t>
  </si>
  <si>
    <t>Break Hrs</t>
  </si>
  <si>
    <t>Notes</t>
  </si>
  <si>
    <t>Total Hrs</t>
  </si>
  <si>
    <t>Status</t>
  </si>
  <si>
    <t>Monday</t>
  </si>
  <si>
    <t>Draft</t>
  </si>
  <si>
    <t>Tuesday</t>
  </si>
  <si>
    <t>Wednesday</t>
  </si>
  <si>
    <t>Thursday</t>
  </si>
  <si>
    <t>Friday</t>
  </si>
  <si>
    <t>Saturday</t>
  </si>
  <si>
    <t>Sunday</t>
  </si>
  <si>
    <t>SUMMARY</t>
  </si>
  <si>
    <t>Regular Hours:</t>
  </si>
  <si>
    <t>Overtime Hours:</t>
  </si>
  <si>
    <t>Total Hours:</t>
  </si>
  <si>
    <t>Regular Pay:</t>
  </si>
  <si>
    <t>Overtime Pay:</t>
  </si>
  <si>
    <t>Total Pay:</t>
  </si>
  <si>
    <t>Note:</t>
  </si>
  <si>
    <t>Overtime calculated at 1.5× hourly rate above threshold. Enter times in HH:MM format (e.g. 09:00, 17:30). Generated by DateSpan — durationly.com</t>
  </si>
  <si>
    <t>HOW TO USE THIS TIMESHEET</t>
  </si>
  <si>
    <t>Step 1</t>
  </si>
  <si>
    <t>Enter Employee Name, Company/Client, Week Start Date, Hourly Rate, and Overtime Threshold at the top of the Timesheet tab.</t>
  </si>
  <si>
    <t>Step 2</t>
  </si>
  <si>
    <t>For each working day, enter the Date (MM/DD/YYYY), Clock In, Lunch Out, Lunch In, and Clock Out times in HH:MM format (e.g. 09:00, 12:30, 13:00, 17:30).</t>
  </si>
  <si>
    <t>Step 3</t>
  </si>
  <si>
    <t>Enter any additional Break Hours (beyond lunch) in the Break Hrs column.</t>
  </si>
  <si>
    <t>Step 4</t>
  </si>
  <si>
    <t>Total Hrs calculates automatically: (Clock Out − Clock In) × 24 − Lunch Duration × 24 − Break Hrs.</t>
  </si>
  <si>
    <t>Step 5</t>
  </si>
  <si>
    <t>Set the Status for each row: Draft, Submitted, Approved, or Paid.</t>
  </si>
  <si>
    <t>Step 6</t>
  </si>
  <si>
    <t>The Summary section calculates Regular Hours, Overtime Hours, and Pay automatically.</t>
  </si>
  <si>
    <t>FORMULA REFERENCE</t>
  </si>
  <si>
    <t>Total Hrs/day</t>
  </si>
  <si>
    <t>= (Clock Out − Clock In) × 24 − Lunch Duration × 24 − Break Hrs</t>
  </si>
  <si>
    <t>Total Hours</t>
  </si>
  <si>
    <t>= SUM of all daily Total Hrs</t>
  </si>
  <si>
    <t>Regular Hours</t>
  </si>
  <si>
    <t>= MIN(Total Hours, Overtime Threshold)</t>
  </si>
  <si>
    <t>Overtime Hours</t>
  </si>
  <si>
    <t>= MAX(Total Hours − Overtime Threshold, 0)</t>
  </si>
  <si>
    <t>Regular Pay</t>
  </si>
  <si>
    <t>= Regular Hours × Hourly Rate</t>
  </si>
  <si>
    <t>Overtime Pay</t>
  </si>
  <si>
    <t>= Overtime Hours × Hourly Rate × 1.5</t>
  </si>
  <si>
    <t>Total Pay</t>
  </si>
  <si>
    <t>= Regular Pay + Overtime Pay</t>
  </si>
  <si>
    <t>Generated by DateSpan — durationly.com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</si>
</sst>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yy"/>
  </numFmts>
  <fonts count="10" x14ac:knownFonts="1">
    <font>
      <color theme="1"/>
      <family val="2"/>
      <scheme val="minor"/>
      <sz val="11"/>
      <name val="Calibri"/>
    </font>
    <font>
      <b/>
      <color rgb="FF1A4FCC"/>
      <sz val="16"/>
    </font>
    <font>
      <b/>
    </font>
    <font>
      <b/>
      <color rgb="FFFFFFFF"/>
    </font>
    <font>
      <b/>
      <color rgb="FFFFFFFF"/>
      <sz val="12"/>
    </font>
    <font>
      <b/>
      <color rgb="FF1A4FCC"/>
    </font>
    <font>
      <i/>
      <color rgb="FF888888"/>
    </font>
    <font>
      <i/>
      <color rgb="FF888888"/>
      <sz val="9"/>
    </font>
    <font>
      <b/>
      <color rgb="FF1A4FCC"/>
      <sz val="14"/>
    </font>
    <font>
      <b/>
      <color rgb="FF1A4FCC"/>
      <sz val="12"/>
    </font>
  </fonts>
  <fills count="5">
    <fill>
      <patternFill patternType="none"/>
    </fill>
    <fill>
      <patternFill patternType="gray125"/>
    </fill>
    <fill>
      <patternFill patternType="solid">
        <fgColor rgb="FF1A4FCC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/>
      <bottom style="thin">
        <color rgb="FFD0D0D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165" fontId="0" fillId="3" borderId="2" xfId="0" applyNumberFormat="1" applyFill="1" applyBorder="1"/>
    <xf numFmtId="0" fontId="2" fillId="3" borderId="2" xfId="0" applyFont="1" applyFill="1" applyBorder="1"/>
    <xf numFmtId="18" fontId="0" fillId="3" borderId="2" xfId="0" applyNumberFormat="1" applyFill="1" applyBorder="1"/>
    <xf numFmtId="2" fontId="0" fillId="3" borderId="2" xfId="0" applyNumberFormat="1" applyFill="1" applyBorder="1"/>
    <xf numFmtId="0" fontId="0" fillId="3" borderId="2" xfId="0" applyFill="1" applyBorder="1"/>
    <xf numFmtId="2" fontId="2" fillId="3" borderId="2" xfId="0" applyNumberFormat="1" applyFont="1" applyFill="1" applyBorder="1"/>
    <xf numFmtId="165" fontId="0" fillId="4" borderId="2" xfId="0" applyNumberFormat="1" applyFill="1" applyBorder="1"/>
    <xf numFmtId="0" fontId="2" fillId="4" borderId="2" xfId="0" applyFont="1" applyFill="1" applyBorder="1"/>
    <xf numFmtId="18" fontId="0" fillId="4" borderId="2" xfId="0" applyNumberFormat="1" applyFill="1" applyBorder="1"/>
    <xf numFmtId="2" fontId="0" fillId="4" borderId="2" xfId="0" applyNumberFormat="1" applyFill="1" applyBorder="1"/>
    <xf numFmtId="0" fontId="0" fillId="4" borderId="2" xfId="0" applyFill="1" applyBorder="1"/>
    <xf numFmtId="2" fontId="2" fillId="4" borderId="2" xfId="0" applyNumberFormat="1" applyFont="1" applyFill="1" applyBorder="1"/>
    <xf numFmtId="0" fontId="4" fillId="2" borderId="0" xfId="0" applyFont="1" applyFill="1" applyAlignment="1">
      <alignment horizontal="left" vertical="center" indent="1"/>
    </xf>
    <xf numFmtId="2" fontId="5" fillId="0" borderId="3" xfId="0" applyNumberFormat="1" applyFont="1" applyBorder="1"/>
    <xf numFmtId="164" fontId="5" fillId="0" borderId="3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FormatPr defaultRowHeight="15" outlineLevelRow="0" outlineLevelCol="0" x14ac:dyDescent="55"/>
  <cols>
    <col min="1" max="1" width="14" customWidth="1"/>
    <col min="2" max="2" width="13" customWidth="1"/>
    <col min="3" max="7" width="11" customWidth="1"/>
    <col min="8" max="8" width="28" customWidth="1"/>
    <col min="9" max="9" width="11" customWidth="1"/>
    <col min="10" max="10" width="13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7" x14ac:dyDescent="0.25">
      <c r="A3" s="2" t="s">
        <v>1</v>
      </c>
      <c r="B3" t="s">
        <v>2</v>
      </c>
      <c r="F3" s="2" t="s">
        <v>3</v>
      </c>
      <c r="G3" t="s">
        <v>2</v>
      </c>
    </row>
    <row r="4" spans="1:7" x14ac:dyDescent="0.25">
      <c r="A4" s="2" t="s">
        <v>4</v>
      </c>
      <c r="B4" t="s">
        <v>2</v>
      </c>
      <c r="F4" s="2" t="s">
        <v>5</v>
      </c>
      <c r="G4" s="3">
        <v>0</v>
      </c>
    </row>
    <row r="5" spans="1:2" x14ac:dyDescent="0.25">
      <c r="A5" s="2" t="s">
        <v>6</v>
      </c>
      <c r="B5" s="4">
        <v>40</v>
      </c>
    </row>
    <row r="7" ht="20" customHeight="1" spans="1:10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ht="18" customHeight="1" spans="1:10" x14ac:dyDescent="0.25">
      <c r="A8" s="6" t="s">
        <v>2</v>
      </c>
      <c r="B8" s="7" t="s">
        <v>17</v>
      </c>
      <c r="C8" s="8"/>
      <c r="D8" s="8"/>
      <c r="E8" s="8"/>
      <c r="F8" s="8"/>
      <c r="G8" s="9">
        <v>0</v>
      </c>
      <c r="H8" s="10" t="s">
        <v>2</v>
      </c>
      <c r="I8" s="11">
        <f>IF(AND(C8&lt;&gt;"",F8&lt;&gt;""),MAX(((F8-C8)*24)-IF(AND(D8&lt;&gt;"",E8&lt;&gt;""),((E8-D8)*24),0)-G8,0),0)</f>
        <v>0</v>
      </c>
      <c r="J8" s="10" t="s">
        <v>18</v>
      </c>
    </row>
    <row r="9" ht="18" customHeight="1" spans="1:10" x14ac:dyDescent="0.25">
      <c r="A9" s="6" t="s">
        <v>2</v>
      </c>
      <c r="B9" s="7" t="s">
        <v>19</v>
      </c>
      <c r="C9" s="8"/>
      <c r="D9" s="8"/>
      <c r="E9" s="8"/>
      <c r="F9" s="8"/>
      <c r="G9" s="9">
        <v>0</v>
      </c>
      <c r="H9" s="10" t="s">
        <v>2</v>
      </c>
      <c r="I9" s="11">
        <f>IF(AND(C9&lt;&gt;"",F9&lt;&gt;""),MAX(((F9-C9)*24)-IF(AND(D9&lt;&gt;"",E9&lt;&gt;""),((E9-D9)*24),0)-G9,0),0)</f>
        <v>0</v>
      </c>
      <c r="J9" s="10" t="s">
        <v>18</v>
      </c>
    </row>
    <row r="10" ht="18" customHeight="1" spans="1:10" x14ac:dyDescent="0.25">
      <c r="A10" s="6" t="s">
        <v>2</v>
      </c>
      <c r="B10" s="7" t="s">
        <v>20</v>
      </c>
      <c r="C10" s="8"/>
      <c r="D10" s="8"/>
      <c r="E10" s="8"/>
      <c r="F10" s="8"/>
      <c r="G10" s="9">
        <v>0</v>
      </c>
      <c r="H10" s="10" t="s">
        <v>2</v>
      </c>
      <c r="I10" s="11">
        <f>IF(AND(C10&lt;&gt;"",F10&lt;&gt;""),MAX(((F10-C10)*24)-IF(AND(D10&lt;&gt;"",E10&lt;&gt;""),((E10-D10)*24),0)-G10,0),0)</f>
        <v>0</v>
      </c>
      <c r="J10" s="10" t="s">
        <v>18</v>
      </c>
    </row>
    <row r="11" ht="18" customHeight="1" spans="1:10" x14ac:dyDescent="0.25">
      <c r="A11" s="6" t="s">
        <v>2</v>
      </c>
      <c r="B11" s="7" t="s">
        <v>21</v>
      </c>
      <c r="C11" s="8"/>
      <c r="D11" s="8"/>
      <c r="E11" s="8"/>
      <c r="F11" s="8"/>
      <c r="G11" s="9">
        <v>0</v>
      </c>
      <c r="H11" s="10" t="s">
        <v>2</v>
      </c>
      <c r="I11" s="11">
        <f>IF(AND(C11&lt;&gt;"",F11&lt;&gt;""),MAX(((F11-C11)*24)-IF(AND(D11&lt;&gt;"",E11&lt;&gt;""),((E11-D11)*24),0)-G11,0),0)</f>
        <v>0</v>
      </c>
      <c r="J11" s="10" t="s">
        <v>18</v>
      </c>
    </row>
    <row r="12" ht="18" customHeight="1" spans="1:10" x14ac:dyDescent="0.25">
      <c r="A12" s="6" t="s">
        <v>2</v>
      </c>
      <c r="B12" s="7" t="s">
        <v>22</v>
      </c>
      <c r="C12" s="8"/>
      <c r="D12" s="8"/>
      <c r="E12" s="8"/>
      <c r="F12" s="8"/>
      <c r="G12" s="9">
        <v>0</v>
      </c>
      <c r="H12" s="10" t="s">
        <v>2</v>
      </c>
      <c r="I12" s="11">
        <f>IF(AND(C12&lt;&gt;"",F12&lt;&gt;""),MAX(((F12-C12)*24)-IF(AND(D12&lt;&gt;"",E12&lt;&gt;""),((E12-D12)*24),0)-G12,0),0)</f>
        <v>0</v>
      </c>
      <c r="J12" s="10" t="s">
        <v>18</v>
      </c>
    </row>
    <row r="13" ht="18" customHeight="1" spans="1:10" x14ac:dyDescent="0.25">
      <c r="A13" s="12" t="s">
        <v>2</v>
      </c>
      <c r="B13" s="13" t="s">
        <v>23</v>
      </c>
      <c r="C13" s="14"/>
      <c r="D13" s="14"/>
      <c r="E13" s="14"/>
      <c r="F13" s="14"/>
      <c r="G13" s="15">
        <v>0</v>
      </c>
      <c r="H13" s="16" t="s">
        <v>2</v>
      </c>
      <c r="I13" s="17">
        <f>IF(AND(C13&lt;&gt;"",F13&lt;&gt;""),MAX(((F13-C13)*24)-IF(AND(D13&lt;&gt;"",E13&lt;&gt;""),((E13-D13)*24),0)-G13,0),0)</f>
        <v>0</v>
      </c>
      <c r="J13" s="16" t="s">
        <v>18</v>
      </c>
    </row>
    <row r="14" ht="18" customHeight="1" spans="1:10" x14ac:dyDescent="0.25">
      <c r="A14" s="12" t="s">
        <v>2</v>
      </c>
      <c r="B14" s="13" t="s">
        <v>24</v>
      </c>
      <c r="C14" s="14"/>
      <c r="D14" s="14"/>
      <c r="E14" s="14"/>
      <c r="F14" s="14"/>
      <c r="G14" s="15">
        <v>0</v>
      </c>
      <c r="H14" s="16" t="s">
        <v>2</v>
      </c>
      <c r="I14" s="17">
        <f>IF(AND(C14&lt;&gt;"",F14&lt;&gt;""),MAX(((F14-C14)*24)-IF(AND(D14&lt;&gt;"",E14&lt;&gt;""),((E14-D14)*24),0)-G14,0),0)</f>
        <v>0</v>
      </c>
      <c r="J14" s="16" t="s">
        <v>18</v>
      </c>
    </row>
    <row r="16" ht="20" customHeight="1" spans="1:10" x14ac:dyDescent="0.25">
      <c r="A16" s="18" t="s">
        <v>25</v>
      </c>
      <c r="B16" s="18"/>
      <c r="C16" s="18"/>
      <c r="D16" s="18"/>
      <c r="E16" s="18"/>
      <c r="F16" s="18"/>
      <c r="G16" s="18"/>
      <c r="H16" s="18"/>
      <c r="I16" s="18"/>
      <c r="J16" s="18"/>
    </row>
    <row r="17" spans="1:2" x14ac:dyDescent="0.25">
      <c r="A17" s="2" t="s">
        <v>26</v>
      </c>
      <c r="B17" s="19">
        <f>MIN(B19,B5)</f>
        <v>0</v>
      </c>
    </row>
    <row r="18" spans="1:2" x14ac:dyDescent="0.25">
      <c r="A18" s="2" t="s">
        <v>27</v>
      </c>
      <c r="B18" s="19">
        <f>MAX(B19-B5,0)</f>
        <v>0</v>
      </c>
    </row>
    <row r="19" spans="1:2" x14ac:dyDescent="0.25">
      <c r="A19" s="2" t="s">
        <v>28</v>
      </c>
      <c r="B19" s="19">
        <f>SUM(I8:I14)</f>
        <v>0</v>
      </c>
    </row>
    <row r="21" spans="1:2" x14ac:dyDescent="0.25">
      <c r="A21" s="2" t="s">
        <v>29</v>
      </c>
      <c r="B21" s="20">
        <f>B17*G4</f>
        <v>0</v>
      </c>
    </row>
    <row r="22" spans="1:2" x14ac:dyDescent="0.25">
      <c r="A22" s="2" t="s">
        <v>30</v>
      </c>
      <c r="B22" s="20">
        <f>B18*G4*1.5</f>
        <v>0</v>
      </c>
    </row>
    <row r="23" spans="1:2" x14ac:dyDescent="0.25">
      <c r="A23" s="2" t="s">
        <v>31</v>
      </c>
      <c r="B23" s="20">
        <f>B21+B22</f>
        <v>0</v>
      </c>
    </row>
    <row r="25" spans="1:10" x14ac:dyDescent="0.25">
      <c r="A25" s="21" t="s">
        <v>32</v>
      </c>
      <c r="B25" s="22" t="s">
        <v>33</v>
      </c>
      <c r="C25" s="22"/>
      <c r="D25" s="22"/>
      <c r="E25" s="22"/>
      <c r="F25" s="22"/>
      <c r="G25" s="22"/>
      <c r="H25" s="22"/>
      <c r="I25" s="22"/>
      <c r="J25" s="22"/>
    </row>
  </sheetData>
  <mergeCells count="3">
    <mergeCell ref="A1:J1"/>
    <mergeCell ref="A16:J16"/>
    <mergeCell ref="B25:J25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1" width="22" customWidth="1"/>
    <col min="2" max="2" width="75" customWidth="1"/>
  </cols>
  <sheetData>
    <row r="1" ht="24" customHeight="1" spans="1:2" x14ac:dyDescent="0.25">
      <c r="A1" s="23" t="s">
        <v>34</v>
      </c>
      <c r="B1" s="23"/>
    </row>
    <row r="3" ht="30" customHeight="1" spans="1:2" x14ac:dyDescent="0.25">
      <c r="A3" s="2" t="s">
        <v>35</v>
      </c>
      <c r="B3" s="24" t="s">
        <v>36</v>
      </c>
    </row>
    <row r="4" ht="30" customHeight="1" spans="1:2" x14ac:dyDescent="0.25">
      <c r="A4" s="2" t="s">
        <v>37</v>
      </c>
      <c r="B4" s="24" t="s">
        <v>38</v>
      </c>
    </row>
    <row r="5" ht="30" customHeight="1" spans="1:2" x14ac:dyDescent="0.25">
      <c r="A5" s="2" t="s">
        <v>39</v>
      </c>
      <c r="B5" s="24" t="s">
        <v>40</v>
      </c>
    </row>
    <row r="6" ht="30" customHeight="1" spans="1:2" x14ac:dyDescent="0.25">
      <c r="A6" s="2" t="s">
        <v>41</v>
      </c>
      <c r="B6" s="24" t="s">
        <v>42</v>
      </c>
    </row>
    <row r="7" ht="30" customHeight="1" spans="1:2" x14ac:dyDescent="0.25">
      <c r="A7" s="2" t="s">
        <v>43</v>
      </c>
      <c r="B7" s="24" t="s">
        <v>44</v>
      </c>
    </row>
    <row r="8" ht="30" customHeight="1" spans="1:2" x14ac:dyDescent="0.25">
      <c r="A8" s="2" t="s">
        <v>45</v>
      </c>
      <c r="B8" s="24" t="s">
        <v>46</v>
      </c>
    </row>
    <row r="10" spans="1:1" x14ac:dyDescent="0.25">
      <c r="A10" s="25" t="s">
        <v>47</v>
      </c>
    </row>
    <row r="11" spans="1:2" x14ac:dyDescent="0.25">
      <c r="A11" s="2" t="s">
        <v>48</v>
      </c>
      <c r="B11" t="s">
        <v>49</v>
      </c>
    </row>
    <row r="12" spans="1:2" x14ac:dyDescent="0.25">
      <c r="A12" s="2" t="s">
        <v>50</v>
      </c>
      <c r="B12" t="s">
        <v>51</v>
      </c>
    </row>
    <row r="13" spans="1:2" x14ac:dyDescent="0.25">
      <c r="A13" s="2" t="s">
        <v>52</v>
      </c>
      <c r="B13" t="s">
        <v>53</v>
      </c>
    </row>
    <row r="14" spans="1:2" x14ac:dyDescent="0.25">
      <c r="A14" s="2" t="s">
        <v>54</v>
      </c>
      <c r="B14" t="s">
        <v>55</v>
      </c>
    </row>
    <row r="15" spans="1:2" x14ac:dyDescent="0.25">
      <c r="A15" s="2" t="s">
        <v>56</v>
      </c>
      <c r="B15" t="s">
        <v>57</v>
      </c>
    </row>
    <row r="16" spans="1:2" x14ac:dyDescent="0.25">
      <c r="A16" s="2" t="s">
        <v>58</v>
      </c>
      <c r="B16" t="s">
        <v>59</v>
      </c>
    </row>
    <row r="17" spans="1:2" x14ac:dyDescent="0.25">
      <c r="A17" s="2" t="s">
        <v>60</v>
      </c>
      <c r="B17" t="s">
        <v>61</v>
      </c>
    </row>
    <row r="19" spans="2:2" x14ac:dyDescent="0.25">
      <c r="B19" s="21" t="s">
        <v>62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DateSpan — durationly.com</dc:creator>
  <dc:title/>
  <dc:subject/>
  <dc:description/>
  <cp:keywords/>
  <cp:category/>
  <cp:lastModifiedBy>Unknown</cp:lastModifiedBy>
  <dcterms:created xsi:type="dcterms:W3CDTF">2026-08-24T01:26:27Z</dcterms:created>
  <dcterms:modified xsi:type="dcterms:W3CDTF">2026-08-24T01:26:27Z</dcterms:modified>
</cp:coreProperties>
</file>